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tiv Tablet.ATIV\Pictures\WEB DOCS\2019\"/>
    </mc:Choice>
  </mc:AlternateContent>
  <bookViews>
    <workbookView xWindow="0" yWindow="0" windowWidth="20490" windowHeight="7155"/>
  </bookViews>
  <sheets>
    <sheet name="Group C Racing" sheetId="2" r:id="rId1"/>
  </sheets>
  <definedNames>
    <definedName name="_xlnm.Print_Area" localSheetId="0">'Group C Racing'!$A$1:$F$64</definedName>
  </definedNames>
  <calcPr calcId="152511"/>
</workbook>
</file>

<file path=xl/calcChain.xml><?xml version="1.0" encoding="utf-8"?>
<calcChain xmlns="http://schemas.openxmlformats.org/spreadsheetml/2006/main">
  <c r="F23" i="2" l="1"/>
  <c r="F26" i="2" l="1"/>
  <c r="F27" i="2"/>
  <c r="F28" i="2"/>
  <c r="F29" i="2"/>
  <c r="F30" i="2"/>
  <c r="F31" i="2"/>
  <c r="F22" i="2"/>
  <c r="E40" i="2"/>
  <c r="F39" i="2"/>
  <c r="F38" i="2"/>
  <c r="F37" i="2"/>
  <c r="F36" i="2"/>
  <c r="F35" i="2"/>
  <c r="F34" i="2"/>
  <c r="F33" i="2"/>
  <c r="F32" i="2"/>
  <c r="F25" i="2"/>
  <c r="F24" i="2"/>
  <c r="F40" i="2" l="1"/>
  <c r="F41" i="2" s="1"/>
  <c r="F43" i="2" s="1"/>
</calcChain>
</file>

<file path=xl/sharedStrings.xml><?xml version="1.0" encoding="utf-8"?>
<sst xmlns="http://schemas.openxmlformats.org/spreadsheetml/2006/main" count="98" uniqueCount="71">
  <si>
    <t>Avon Tyres</t>
  </si>
  <si>
    <t>Avon Tyres Motorsport, Bath Road, Melksham, Wiltshire, SN12 8AA. UK</t>
  </si>
  <si>
    <t>Contact: Brian Davies ~ Telephone: +44(0)1225 357694 ~ E-mail: bjdavies@coopertire.com</t>
  </si>
  <si>
    <t>Team Name:</t>
  </si>
  <si>
    <t>Team Contact Name:</t>
  </si>
  <si>
    <t>Address:</t>
  </si>
  <si>
    <t>Telephone:</t>
  </si>
  <si>
    <t>E-mail:</t>
  </si>
  <si>
    <t>Car and Class:</t>
  </si>
  <si>
    <t>Size</t>
  </si>
  <si>
    <t>Type</t>
  </si>
  <si>
    <t>Quantity</t>
  </si>
  <si>
    <t>Total</t>
  </si>
  <si>
    <t>300/650R18</t>
  </si>
  <si>
    <t>Payment By Bank Transfer</t>
  </si>
  <si>
    <t>Payment By Card</t>
  </si>
  <si>
    <t>Account Name:</t>
  </si>
  <si>
    <t>Card Type</t>
  </si>
  <si>
    <t>Bank Address:</t>
  </si>
  <si>
    <t>Card Number</t>
  </si>
  <si>
    <t>Card Name</t>
  </si>
  <si>
    <t>Start Date</t>
  </si>
  <si>
    <t>Expire Date</t>
  </si>
  <si>
    <t>Security Code</t>
  </si>
  <si>
    <t>GBP IBAN Number:</t>
  </si>
  <si>
    <t>Signature</t>
  </si>
  <si>
    <t>Print Name</t>
  </si>
  <si>
    <t>Price</t>
  </si>
  <si>
    <t>Slick</t>
  </si>
  <si>
    <t>Account Number:</t>
  </si>
  <si>
    <t>Account Sort Code:</t>
  </si>
  <si>
    <t>We accept all major Cards</t>
  </si>
  <si>
    <t>10.0/23.5-16</t>
  </si>
  <si>
    <t>3742S</t>
  </si>
  <si>
    <t>13.5/25.0-16</t>
  </si>
  <si>
    <t>3845S</t>
  </si>
  <si>
    <t>300/650R17</t>
  </si>
  <si>
    <t>15586S</t>
  </si>
  <si>
    <t>15407S</t>
  </si>
  <si>
    <t>335/645R18</t>
  </si>
  <si>
    <t>15724S</t>
  </si>
  <si>
    <t>365/720R18</t>
  </si>
  <si>
    <t>15404S</t>
  </si>
  <si>
    <t>Wet</t>
  </si>
  <si>
    <t>15584WGC</t>
  </si>
  <si>
    <t>15587WGC</t>
  </si>
  <si>
    <t>15406WGC</t>
  </si>
  <si>
    <t>15405WGC</t>
  </si>
  <si>
    <t>15583WGC</t>
  </si>
  <si>
    <t>Front Wheel Size:</t>
  </si>
  <si>
    <t>Front Avon Tyre Size:</t>
  </si>
  <si>
    <t>Rear Wheel Size:</t>
  </si>
  <si>
    <t>Rear Avon Tyre Size:</t>
  </si>
  <si>
    <t>Front Tyre Size (non Avon)</t>
  </si>
  <si>
    <t>Rear Tyre Size (non Avon)</t>
  </si>
  <si>
    <t>VAT/TAX No:</t>
  </si>
  <si>
    <t>VAT/TAX</t>
  </si>
  <si>
    <t>Specification</t>
  </si>
  <si>
    <t>3492S</t>
  </si>
  <si>
    <t>11.0/23.5-16</t>
  </si>
  <si>
    <t>12.5/23.5-16</t>
  </si>
  <si>
    <t>14.0/27.0-16</t>
  </si>
  <si>
    <t>2458WGC</t>
  </si>
  <si>
    <t>3081S</t>
  </si>
  <si>
    <t>15020S</t>
  </si>
  <si>
    <t>2995WGC</t>
  </si>
  <si>
    <t>10.0/21.5-15</t>
  </si>
  <si>
    <t>15585WGC</t>
  </si>
  <si>
    <t>Swift/Bic Code:</t>
  </si>
  <si>
    <t>3503WGC</t>
  </si>
  <si>
    <t>2019 Group C Racing Price List / Car Information Form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</si>
</sst>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£&quot;* #,##0.00_-;\-&quot;£&quot;* #,##0.00_-;_-&quot;£&quot;* &quot;-&quot;??_-;_-@_-"/>
    <numFmt numFmtId="164" formatCode="&quot;£&quot;#,##0.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/>
      <right/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6">
    <xf numFmtId="0" fontId="0" fillId="0" borderId="0" xfId="0"/>
    <xf numFmtId="0" fontId="3" fillId="0" borderId="0" xfId="0" applyFont="1" applyFill="1" applyBorder="1" applyAlignment="1">
      <alignment horizontal="right"/>
    </xf>
    <xf numFmtId="0" fontId="4" fillId="0" borderId="0" xfId="0" applyFont="1" applyFill="1" applyBorder="1" applyAlignment="1">
      <alignment horizontal="center"/>
    </xf>
    <xf numFmtId="49" fontId="5" fillId="0" borderId="0" xfId="0" applyNumberFormat="1" applyFont="1" applyFill="1" applyBorder="1" applyAlignment="1">
      <alignment horizontal="left"/>
    </xf>
    <xf numFmtId="0" fontId="7" fillId="0" borderId="0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left"/>
    </xf>
    <xf numFmtId="0" fontId="5" fillId="0" borderId="1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center"/>
    </xf>
    <xf numFmtId="1" fontId="8" fillId="0" borderId="2" xfId="0" applyNumberFormat="1" applyFont="1" applyFill="1" applyBorder="1" applyAlignment="1">
      <alignment horizontal="center"/>
    </xf>
    <xf numFmtId="164" fontId="8" fillId="0" borderId="2" xfId="0" applyNumberFormat="1" applyFont="1" applyFill="1" applyBorder="1" applyAlignment="1">
      <alignment horizontal="center"/>
    </xf>
    <xf numFmtId="164" fontId="8" fillId="0" borderId="0" xfId="0" applyNumberFormat="1" applyFont="1" applyFill="1" applyBorder="1" applyAlignment="1">
      <alignment horizontal="center"/>
    </xf>
    <xf numFmtId="0" fontId="8" fillId="0" borderId="7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8" fillId="0" borderId="8" xfId="0" applyFont="1" applyFill="1" applyBorder="1" applyAlignment="1">
      <alignment horizontal="center"/>
    </xf>
    <xf numFmtId="0" fontId="8" fillId="0" borderId="8" xfId="0" applyFont="1" applyFill="1" applyBorder="1" applyAlignment="1">
      <alignment horizontal="left"/>
    </xf>
    <xf numFmtId="46" fontId="8" fillId="0" borderId="0" xfId="0" applyNumberFormat="1" applyFont="1" applyFill="1" applyBorder="1" applyAlignment="1">
      <alignment horizontal="left"/>
    </xf>
    <xf numFmtId="0" fontId="8" fillId="0" borderId="11" xfId="0" applyFont="1" applyFill="1" applyBorder="1" applyAlignment="1">
      <alignment horizontal="center"/>
    </xf>
    <xf numFmtId="0" fontId="8" fillId="0" borderId="13" xfId="0" applyFont="1" applyFill="1" applyBorder="1" applyAlignment="1">
      <alignment horizontal="left"/>
    </xf>
    <xf numFmtId="0" fontId="8" fillId="0" borderId="14" xfId="0" applyFont="1" applyFill="1" applyBorder="1" applyAlignment="1">
      <alignment horizontal="left"/>
    </xf>
    <xf numFmtId="164" fontId="5" fillId="0" borderId="2" xfId="0" applyNumberFormat="1" applyFont="1" applyFill="1" applyBorder="1" applyAlignment="1">
      <alignment horizontal="center"/>
    </xf>
    <xf numFmtId="0" fontId="8" fillId="0" borderId="3" xfId="0" applyFont="1" applyFill="1" applyBorder="1" applyAlignment="1">
      <alignment horizontal="center"/>
    </xf>
    <xf numFmtId="0" fontId="8" fillId="0" borderId="11" xfId="0" applyFont="1" applyFill="1" applyBorder="1" applyAlignment="1">
      <alignment horizontal="left"/>
    </xf>
    <xf numFmtId="0" fontId="8" fillId="0" borderId="12" xfId="0" applyFont="1" applyFill="1" applyBorder="1" applyAlignment="1">
      <alignment horizontal="left"/>
    </xf>
    <xf numFmtId="0" fontId="8" fillId="0" borderId="19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right"/>
    </xf>
    <xf numFmtId="0" fontId="8" fillId="0" borderId="2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right"/>
    </xf>
    <xf numFmtId="0" fontId="3" fillId="0" borderId="21" xfId="0" applyFont="1" applyFill="1" applyBorder="1" applyAlignment="1">
      <alignment horizontal="left"/>
    </xf>
    <xf numFmtId="0" fontId="5" fillId="0" borderId="21" xfId="0" applyFont="1" applyFill="1" applyBorder="1" applyAlignment="1">
      <alignment horizontal="center"/>
    </xf>
    <xf numFmtId="0" fontId="3" fillId="0" borderId="22" xfId="0" applyFont="1" applyFill="1" applyBorder="1" applyAlignment="1">
      <alignment horizontal="left"/>
    </xf>
    <xf numFmtId="0" fontId="3" fillId="0" borderId="7" xfId="0" applyFont="1" applyFill="1" applyBorder="1" applyAlignment="1">
      <alignment horizontal="right"/>
    </xf>
    <xf numFmtId="0" fontId="3" fillId="0" borderId="10" xfId="0" applyFont="1" applyFill="1" applyBorder="1" applyAlignment="1">
      <alignment horizontal="left"/>
    </xf>
    <xf numFmtId="0" fontId="3" fillId="0" borderId="11" xfId="0" applyFont="1" applyFill="1" applyBorder="1" applyAlignment="1">
      <alignment horizontal="right"/>
    </xf>
    <xf numFmtId="0" fontId="3" fillId="0" borderId="12" xfId="0" applyFont="1" applyFill="1" applyBorder="1" applyAlignment="1">
      <alignment horizontal="left"/>
    </xf>
    <xf numFmtId="0" fontId="5" fillId="0" borderId="12" xfId="0" applyFont="1" applyFill="1" applyBorder="1" applyAlignment="1">
      <alignment horizontal="center"/>
    </xf>
    <xf numFmtId="0" fontId="3" fillId="0" borderId="19" xfId="0" applyFont="1" applyFill="1" applyBorder="1" applyAlignment="1">
      <alignment horizontal="left"/>
    </xf>
    <xf numFmtId="0" fontId="3" fillId="0" borderId="23" xfId="0" applyFont="1" applyFill="1" applyBorder="1" applyAlignment="1">
      <alignment horizontal="right"/>
    </xf>
    <xf numFmtId="0" fontId="3" fillId="0" borderId="24" xfId="0" applyFont="1" applyFill="1" applyBorder="1" applyAlignment="1">
      <alignment horizontal="left"/>
    </xf>
    <xf numFmtId="0" fontId="5" fillId="0" borderId="24" xfId="0" applyFont="1" applyFill="1" applyBorder="1" applyAlignment="1">
      <alignment horizontal="center"/>
    </xf>
    <xf numFmtId="0" fontId="3" fillId="0" borderId="25" xfId="0" applyFont="1" applyFill="1" applyBorder="1" applyAlignment="1">
      <alignment horizontal="left"/>
    </xf>
    <xf numFmtId="9" fontId="8" fillId="0" borderId="0" xfId="0" applyNumberFormat="1" applyFont="1" applyFill="1" applyBorder="1" applyAlignment="1">
      <alignment horizontal="center"/>
    </xf>
    <xf numFmtId="164" fontId="8" fillId="0" borderId="20" xfId="0" applyNumberFormat="1" applyFont="1" applyFill="1" applyBorder="1" applyAlignment="1">
      <alignment horizontal="center"/>
    </xf>
    <xf numFmtId="1" fontId="8" fillId="0" borderId="20" xfId="0" applyNumberFormat="1" applyFont="1" applyFill="1" applyBorder="1" applyAlignment="1">
      <alignment horizontal="center"/>
    </xf>
    <xf numFmtId="3" fontId="8" fillId="0" borderId="2" xfId="0" applyNumberFormat="1" applyFont="1" applyFill="1" applyBorder="1" applyAlignment="1">
      <alignment horizontal="center"/>
    </xf>
    <xf numFmtId="9" fontId="8" fillId="0" borderId="2" xfId="0" applyNumberFormat="1" applyFont="1" applyFill="1" applyBorder="1" applyAlignment="1">
      <alignment horizontal="center"/>
    </xf>
    <xf numFmtId="164" fontId="9" fillId="0" borderId="26" xfId="0" applyNumberFormat="1" applyFont="1" applyFill="1" applyBorder="1" applyAlignment="1">
      <alignment horizontal="center"/>
    </xf>
    <xf numFmtId="164" fontId="9" fillId="0" borderId="27" xfId="0" applyNumberFormat="1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8" fillId="0" borderId="15" xfId="0" applyFont="1" applyFill="1" applyBorder="1" applyAlignment="1">
      <alignment horizontal="left"/>
    </xf>
    <xf numFmtId="0" fontId="8" fillId="0" borderId="16" xfId="0" applyFont="1" applyFill="1" applyBorder="1" applyAlignment="1">
      <alignment horizontal="left"/>
    </xf>
    <xf numFmtId="0" fontId="5" fillId="0" borderId="2" xfId="0" applyFont="1" applyFill="1" applyBorder="1" applyAlignment="1">
      <alignment horizontal="center"/>
    </xf>
    <xf numFmtId="164" fontId="7" fillId="0" borderId="0" xfId="0" applyNumberFormat="1" applyFont="1" applyFill="1" applyBorder="1" applyAlignment="1">
      <alignment horizontal="center"/>
    </xf>
    <xf numFmtId="49" fontId="8" fillId="0" borderId="9" xfId="0" applyNumberFormat="1" applyFont="1" applyFill="1" applyBorder="1" applyAlignment="1">
      <alignment horizontal="left"/>
    </xf>
    <xf numFmtId="49" fontId="8" fillId="0" borderId="10" xfId="0" applyNumberFormat="1" applyFont="1" applyFill="1" applyBorder="1" applyAlignment="1">
      <alignment horizontal="left"/>
    </xf>
    <xf numFmtId="0" fontId="8" fillId="0" borderId="17" xfId="0" applyFont="1" applyFill="1" applyBorder="1" applyAlignment="1">
      <alignment horizontal="center"/>
    </xf>
    <xf numFmtId="0" fontId="8" fillId="0" borderId="18" xfId="0" applyFont="1" applyBorder="1" applyAlignment="1"/>
    <xf numFmtId="0" fontId="8" fillId="0" borderId="15" xfId="0" applyFont="1" applyFill="1" applyBorder="1" applyAlignment="1">
      <alignment horizontal="left"/>
    </xf>
    <xf numFmtId="0" fontId="8" fillId="0" borderId="16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/>
    </xf>
    <xf numFmtId="44" fontId="6" fillId="0" borderId="4" xfId="1" applyFont="1" applyFill="1" applyBorder="1" applyAlignment="1">
      <alignment horizontal="center"/>
    </xf>
    <xf numFmtId="44" fontId="6" fillId="0" borderId="6" xfId="1" applyFont="1" applyFill="1" applyBorder="1" applyAlignment="1">
      <alignment horizontal="center"/>
    </xf>
    <xf numFmtId="0" fontId="10" fillId="0" borderId="12" xfId="0" applyFont="1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5"/>
  <sheetViews>
    <sheetView showGridLines="0" tabSelected="1" workbookViewId="0">
      <selection sqref="A1:F1"/>
    </sheetView>
  </sheetViews>
  <sheetFormatPr defaultColWidth="12.7109375" defaultRowHeight="14.25" x14ac:dyDescent="0.2"/>
  <cols>
    <col min="1" max="1" width="24.7109375" style="4" customWidth="1"/>
    <col min="2" max="2" width="10.7109375" style="4" customWidth="1"/>
    <col min="3" max="4" width="14.7109375" style="4" customWidth="1"/>
    <col min="5" max="6" width="16.7109375" style="4" customWidth="1"/>
    <col min="7" max="7" width="15.7109375" style="4" customWidth="1"/>
    <col min="8" max="16384" width="12.7109375" style="4"/>
  </cols>
  <sheetData>
    <row r="1" spans="1:11" ht="18" x14ac:dyDescent="0.25">
      <c r="A1" s="59" t="s">
        <v>0</v>
      </c>
      <c r="B1" s="59"/>
      <c r="C1" s="59"/>
      <c r="D1" s="59"/>
      <c r="E1" s="59"/>
      <c r="F1" s="59"/>
    </row>
    <row r="2" spans="1:11" ht="18" x14ac:dyDescent="0.25">
      <c r="A2" s="59" t="s">
        <v>70</v>
      </c>
      <c r="B2" s="59"/>
      <c r="C2" s="59"/>
      <c r="D2" s="59"/>
      <c r="E2" s="59"/>
      <c r="F2" s="59"/>
    </row>
    <row r="3" spans="1:11" x14ac:dyDescent="0.2">
      <c r="A3" s="60" t="s">
        <v>1</v>
      </c>
      <c r="B3" s="60"/>
      <c r="C3" s="60"/>
      <c r="D3" s="60"/>
      <c r="E3" s="60"/>
      <c r="F3" s="60"/>
    </row>
    <row r="4" spans="1:11" x14ac:dyDescent="0.2">
      <c r="A4" s="60" t="s">
        <v>2</v>
      </c>
      <c r="B4" s="60"/>
      <c r="C4" s="60"/>
      <c r="D4" s="60"/>
      <c r="E4" s="60"/>
      <c r="F4" s="60"/>
    </row>
    <row r="5" spans="1:11" x14ac:dyDescent="0.2">
      <c r="A5" s="65"/>
      <c r="B5" s="65"/>
      <c r="C5" s="65"/>
      <c r="D5" s="65"/>
      <c r="E5" s="65"/>
      <c r="F5" s="65"/>
    </row>
    <row r="6" spans="1:11" s="2" customFormat="1" ht="15" x14ac:dyDescent="0.2">
      <c r="A6" s="27" t="s">
        <v>3</v>
      </c>
      <c r="B6" s="28"/>
      <c r="C6" s="28"/>
      <c r="D6" s="28"/>
      <c r="E6" s="29"/>
      <c r="F6" s="30"/>
      <c r="I6" s="4"/>
      <c r="J6" s="4"/>
      <c r="K6" s="4"/>
    </row>
    <row r="7" spans="1:11" s="2" customFormat="1" ht="15" x14ac:dyDescent="0.2">
      <c r="A7" s="31" t="s">
        <v>4</v>
      </c>
      <c r="B7" s="5"/>
      <c r="C7" s="5"/>
      <c r="D7" s="5"/>
      <c r="E7" s="6"/>
      <c r="F7" s="32"/>
      <c r="I7" s="4"/>
      <c r="J7" s="4"/>
      <c r="K7" s="4"/>
    </row>
    <row r="8" spans="1:11" s="2" customFormat="1" ht="15" x14ac:dyDescent="0.2">
      <c r="A8" s="31" t="s">
        <v>5</v>
      </c>
      <c r="B8" s="5"/>
      <c r="C8" s="5"/>
      <c r="D8" s="5"/>
      <c r="E8" s="6"/>
      <c r="F8" s="32"/>
      <c r="I8" s="4"/>
      <c r="J8" s="4"/>
      <c r="K8" s="4"/>
    </row>
    <row r="9" spans="1:11" s="2" customFormat="1" ht="15" x14ac:dyDescent="0.2">
      <c r="A9" s="31"/>
      <c r="B9" s="5"/>
      <c r="C9" s="5"/>
      <c r="D9" s="5"/>
      <c r="E9" s="6"/>
      <c r="F9" s="32"/>
      <c r="I9" s="4"/>
      <c r="J9" s="4"/>
      <c r="K9" s="4"/>
    </row>
    <row r="10" spans="1:11" s="2" customFormat="1" ht="15" x14ac:dyDescent="0.2">
      <c r="A10" s="31" t="s">
        <v>6</v>
      </c>
      <c r="B10" s="5"/>
      <c r="C10" s="5"/>
      <c r="D10" s="5"/>
      <c r="E10" s="6"/>
      <c r="F10" s="32"/>
      <c r="I10" s="4"/>
      <c r="J10" s="4"/>
      <c r="K10" s="4"/>
    </row>
    <row r="11" spans="1:11" s="2" customFormat="1" ht="15" x14ac:dyDescent="0.2">
      <c r="A11" s="31" t="s">
        <v>7</v>
      </c>
      <c r="B11" s="5"/>
      <c r="C11" s="5"/>
      <c r="D11" s="5"/>
      <c r="E11" s="6"/>
      <c r="F11" s="32"/>
      <c r="I11" s="4"/>
      <c r="J11" s="4"/>
      <c r="K11" s="4"/>
    </row>
    <row r="12" spans="1:11" s="2" customFormat="1" ht="15" x14ac:dyDescent="0.2">
      <c r="A12" s="33" t="s">
        <v>55</v>
      </c>
      <c r="B12" s="34"/>
      <c r="C12" s="34"/>
      <c r="D12" s="34"/>
      <c r="E12" s="35"/>
      <c r="F12" s="36"/>
      <c r="I12" s="4"/>
      <c r="J12" s="4"/>
      <c r="K12" s="4"/>
    </row>
    <row r="13" spans="1:11" s="2" customFormat="1" ht="15" x14ac:dyDescent="0.2">
      <c r="A13" s="37" t="s">
        <v>8</v>
      </c>
      <c r="B13" s="38"/>
      <c r="C13" s="38"/>
      <c r="D13" s="38"/>
      <c r="E13" s="39"/>
      <c r="F13" s="40"/>
      <c r="I13" s="4"/>
      <c r="J13" s="4"/>
      <c r="K13" s="4"/>
    </row>
    <row r="14" spans="1:11" s="2" customFormat="1" ht="15" x14ac:dyDescent="0.2">
      <c r="A14" s="27" t="s">
        <v>49</v>
      </c>
      <c r="B14" s="28"/>
      <c r="C14" s="28"/>
      <c r="D14" s="28"/>
      <c r="E14" s="29"/>
      <c r="F14" s="30"/>
      <c r="I14" s="4"/>
      <c r="J14" s="4"/>
      <c r="K14" s="4"/>
    </row>
    <row r="15" spans="1:11" s="2" customFormat="1" ht="15" x14ac:dyDescent="0.2">
      <c r="A15" s="31" t="s">
        <v>50</v>
      </c>
      <c r="B15" s="5"/>
      <c r="C15" s="5"/>
      <c r="D15" s="5"/>
      <c r="E15" s="6"/>
      <c r="F15" s="32"/>
      <c r="I15" s="4"/>
      <c r="J15" s="4"/>
      <c r="K15" s="4"/>
    </row>
    <row r="16" spans="1:11" s="2" customFormat="1" ht="15" x14ac:dyDescent="0.2">
      <c r="A16" s="33" t="s">
        <v>53</v>
      </c>
      <c r="B16" s="34"/>
      <c r="C16" s="34"/>
      <c r="D16" s="34"/>
      <c r="E16" s="35"/>
      <c r="F16" s="36"/>
      <c r="I16" s="4"/>
      <c r="J16" s="4"/>
      <c r="K16" s="4"/>
    </row>
    <row r="17" spans="1:11" s="2" customFormat="1" ht="15" x14ac:dyDescent="0.2">
      <c r="A17" s="27" t="s">
        <v>51</v>
      </c>
      <c r="B17" s="28"/>
      <c r="C17" s="28"/>
      <c r="D17" s="28"/>
      <c r="E17" s="29"/>
      <c r="F17" s="30"/>
      <c r="I17" s="4"/>
      <c r="J17" s="4"/>
      <c r="K17" s="4"/>
    </row>
    <row r="18" spans="1:11" s="2" customFormat="1" ht="15" x14ac:dyDescent="0.2">
      <c r="A18" s="31" t="s">
        <v>52</v>
      </c>
      <c r="B18" s="5"/>
      <c r="C18" s="5"/>
      <c r="D18" s="5"/>
      <c r="E18" s="6"/>
      <c r="F18" s="32"/>
      <c r="I18" s="4"/>
      <c r="J18" s="4"/>
      <c r="K18" s="4"/>
    </row>
    <row r="19" spans="1:11" s="2" customFormat="1" ht="15" x14ac:dyDescent="0.2">
      <c r="A19" s="33" t="s">
        <v>54</v>
      </c>
      <c r="B19" s="34"/>
      <c r="C19" s="34"/>
      <c r="D19" s="34"/>
      <c r="E19" s="35"/>
      <c r="F19" s="36"/>
      <c r="I19" s="4"/>
      <c r="J19" s="4"/>
      <c r="K19" s="4"/>
    </row>
    <row r="20" spans="1:11" s="2" customFormat="1" ht="15" x14ac:dyDescent="0.2">
      <c r="A20" s="1"/>
      <c r="B20" s="7"/>
      <c r="C20" s="7"/>
      <c r="D20" s="7"/>
      <c r="E20" s="8"/>
      <c r="F20" s="8"/>
      <c r="I20" s="4"/>
      <c r="J20" s="4"/>
      <c r="K20" s="4"/>
    </row>
    <row r="21" spans="1:11" ht="15" customHeight="1" x14ac:dyDescent="0.2">
      <c r="A21" s="8" t="s">
        <v>9</v>
      </c>
      <c r="B21" s="8" t="s">
        <v>10</v>
      </c>
      <c r="C21" s="8" t="s">
        <v>57</v>
      </c>
      <c r="D21" s="48" t="s">
        <v>27</v>
      </c>
      <c r="E21" s="48" t="s">
        <v>11</v>
      </c>
      <c r="F21" s="48" t="s">
        <v>12</v>
      </c>
    </row>
    <row r="22" spans="1:11" ht="15" customHeight="1" x14ac:dyDescent="0.2">
      <c r="A22" s="26" t="s">
        <v>66</v>
      </c>
      <c r="B22" s="51" t="s">
        <v>28</v>
      </c>
      <c r="C22" s="51" t="s">
        <v>58</v>
      </c>
      <c r="D22" s="20">
        <v>297.50399999999996</v>
      </c>
      <c r="E22" s="9"/>
      <c r="F22" s="10">
        <f>D22*E22</f>
        <v>0</v>
      </c>
      <c r="H22" s="52"/>
    </row>
    <row r="23" spans="1:11" ht="15" customHeight="1" x14ac:dyDescent="0.2">
      <c r="A23" s="26" t="s">
        <v>66</v>
      </c>
      <c r="B23" s="51" t="s">
        <v>43</v>
      </c>
      <c r="C23" s="51" t="s">
        <v>69</v>
      </c>
      <c r="D23" s="20">
        <v>315.065</v>
      </c>
      <c r="E23" s="9"/>
      <c r="F23" s="10">
        <f>D23*E23</f>
        <v>0</v>
      </c>
      <c r="H23" s="52"/>
    </row>
    <row r="24" spans="1:11" ht="15" customHeight="1" x14ac:dyDescent="0.2">
      <c r="A24" s="26" t="s">
        <v>32</v>
      </c>
      <c r="B24" s="51" t="s">
        <v>28</v>
      </c>
      <c r="C24" s="51" t="s">
        <v>33</v>
      </c>
      <c r="D24" s="20">
        <v>297.50399999999996</v>
      </c>
      <c r="E24" s="9"/>
      <c r="F24" s="10">
        <f>D24*E24</f>
        <v>0</v>
      </c>
      <c r="H24" s="52"/>
    </row>
    <row r="25" spans="1:11" ht="15" customHeight="1" x14ac:dyDescent="0.2">
      <c r="A25" s="26" t="s">
        <v>32</v>
      </c>
      <c r="B25" s="51" t="s">
        <v>43</v>
      </c>
      <c r="C25" s="51" t="s">
        <v>44</v>
      </c>
      <c r="D25" s="20">
        <v>315.065</v>
      </c>
      <c r="E25" s="9"/>
      <c r="F25" s="10">
        <f t="shared" ref="F25:F39" si="0">D25*E25</f>
        <v>0</v>
      </c>
      <c r="H25" s="52"/>
    </row>
    <row r="26" spans="1:11" ht="15" customHeight="1" x14ac:dyDescent="0.2">
      <c r="A26" s="26" t="s">
        <v>59</v>
      </c>
      <c r="B26" s="51" t="s">
        <v>43</v>
      </c>
      <c r="C26" s="51" t="s">
        <v>62</v>
      </c>
      <c r="D26" s="20">
        <v>348</v>
      </c>
      <c r="E26" s="9"/>
      <c r="F26" s="10">
        <f t="shared" si="0"/>
        <v>0</v>
      </c>
      <c r="H26" s="52"/>
    </row>
    <row r="27" spans="1:11" ht="15" customHeight="1" x14ac:dyDescent="0.2">
      <c r="A27" s="26" t="s">
        <v>60</v>
      </c>
      <c r="B27" s="51" t="s">
        <v>28</v>
      </c>
      <c r="C27" s="51" t="s">
        <v>63</v>
      </c>
      <c r="D27" s="20">
        <v>351.2</v>
      </c>
      <c r="E27" s="9"/>
      <c r="F27" s="10">
        <f t="shared" si="0"/>
        <v>0</v>
      </c>
      <c r="H27" s="52"/>
    </row>
    <row r="28" spans="1:11" ht="15" customHeight="1" x14ac:dyDescent="0.2">
      <c r="A28" s="51" t="s">
        <v>34</v>
      </c>
      <c r="B28" s="51" t="s">
        <v>28</v>
      </c>
      <c r="C28" s="51" t="s">
        <v>35</v>
      </c>
      <c r="D28" s="20">
        <v>385.2</v>
      </c>
      <c r="E28" s="9"/>
      <c r="F28" s="10">
        <f t="shared" si="0"/>
        <v>0</v>
      </c>
      <c r="H28" s="52"/>
    </row>
    <row r="29" spans="1:11" ht="15" customHeight="1" x14ac:dyDescent="0.2">
      <c r="A29" s="51" t="s">
        <v>34</v>
      </c>
      <c r="B29" s="51" t="s">
        <v>43</v>
      </c>
      <c r="C29" s="51" t="s">
        <v>67</v>
      </c>
      <c r="D29" s="20">
        <v>403.2</v>
      </c>
      <c r="E29" s="9"/>
      <c r="F29" s="10">
        <f t="shared" si="0"/>
        <v>0</v>
      </c>
      <c r="H29" s="52"/>
    </row>
    <row r="30" spans="1:11" ht="15" customHeight="1" x14ac:dyDescent="0.2">
      <c r="A30" s="51" t="s">
        <v>61</v>
      </c>
      <c r="B30" s="51" t="s">
        <v>28</v>
      </c>
      <c r="C30" s="51" t="s">
        <v>64</v>
      </c>
      <c r="D30" s="20">
        <v>423.3</v>
      </c>
      <c r="E30" s="9"/>
      <c r="F30" s="10">
        <f t="shared" si="0"/>
        <v>0</v>
      </c>
      <c r="H30" s="52"/>
    </row>
    <row r="31" spans="1:11" ht="15" customHeight="1" x14ac:dyDescent="0.2">
      <c r="A31" s="51" t="s">
        <v>61</v>
      </c>
      <c r="B31" s="51" t="s">
        <v>43</v>
      </c>
      <c r="C31" s="51" t="s">
        <v>65</v>
      </c>
      <c r="D31" s="20">
        <v>441.8</v>
      </c>
      <c r="E31" s="9"/>
      <c r="F31" s="10">
        <f t="shared" si="0"/>
        <v>0</v>
      </c>
      <c r="H31" s="52"/>
    </row>
    <row r="32" spans="1:11" ht="15" customHeight="1" x14ac:dyDescent="0.2">
      <c r="A32" s="26" t="s">
        <v>36</v>
      </c>
      <c r="B32" s="51" t="s">
        <v>28</v>
      </c>
      <c r="C32" s="51" t="s">
        <v>37</v>
      </c>
      <c r="D32" s="20">
        <v>365.68199999999996</v>
      </c>
      <c r="E32" s="9"/>
      <c r="F32" s="10">
        <f t="shared" si="0"/>
        <v>0</v>
      </c>
      <c r="H32" s="52"/>
    </row>
    <row r="33" spans="1:8" ht="15" customHeight="1" x14ac:dyDescent="0.2">
      <c r="A33" s="26" t="s">
        <v>36</v>
      </c>
      <c r="B33" s="51" t="s">
        <v>43</v>
      </c>
      <c r="C33" s="51" t="s">
        <v>45</v>
      </c>
      <c r="D33" s="10">
        <v>383.24299999999999</v>
      </c>
      <c r="E33" s="9"/>
      <c r="F33" s="10">
        <f t="shared" si="0"/>
        <v>0</v>
      </c>
      <c r="H33" s="52"/>
    </row>
    <row r="34" spans="1:8" ht="15" customHeight="1" x14ac:dyDescent="0.2">
      <c r="A34" s="26" t="s">
        <v>13</v>
      </c>
      <c r="B34" s="51" t="s">
        <v>28</v>
      </c>
      <c r="C34" s="51" t="s">
        <v>38</v>
      </c>
      <c r="D34" s="10">
        <v>365.68199999999996</v>
      </c>
      <c r="E34" s="9"/>
      <c r="F34" s="10">
        <f t="shared" si="0"/>
        <v>0</v>
      </c>
      <c r="H34" s="52"/>
    </row>
    <row r="35" spans="1:8" ht="15" customHeight="1" x14ac:dyDescent="0.2">
      <c r="A35" s="26" t="s">
        <v>13</v>
      </c>
      <c r="B35" s="51" t="s">
        <v>43</v>
      </c>
      <c r="C35" s="51" t="s">
        <v>48</v>
      </c>
      <c r="D35" s="10">
        <v>383.24299999999999</v>
      </c>
      <c r="E35" s="9"/>
      <c r="F35" s="10">
        <f t="shared" si="0"/>
        <v>0</v>
      </c>
      <c r="H35" s="52"/>
    </row>
    <row r="36" spans="1:8" ht="15" customHeight="1" x14ac:dyDescent="0.2">
      <c r="A36" s="26" t="s">
        <v>39</v>
      </c>
      <c r="B36" s="51" t="s">
        <v>28</v>
      </c>
      <c r="C36" s="51" t="s">
        <v>40</v>
      </c>
      <c r="D36" s="10">
        <v>365.68199999999996</v>
      </c>
      <c r="E36" s="9"/>
      <c r="F36" s="10">
        <f t="shared" si="0"/>
        <v>0</v>
      </c>
      <c r="H36" s="52"/>
    </row>
    <row r="37" spans="1:8" ht="15" customHeight="1" x14ac:dyDescent="0.2">
      <c r="A37" s="26" t="s">
        <v>39</v>
      </c>
      <c r="B37" s="51" t="s">
        <v>43</v>
      </c>
      <c r="C37" s="51" t="s">
        <v>47</v>
      </c>
      <c r="D37" s="10">
        <v>383.24299999999999</v>
      </c>
      <c r="E37" s="9"/>
      <c r="F37" s="10">
        <f t="shared" si="0"/>
        <v>0</v>
      </c>
      <c r="H37" s="52"/>
    </row>
    <row r="38" spans="1:8" ht="15" customHeight="1" x14ac:dyDescent="0.2">
      <c r="A38" s="26" t="s">
        <v>41</v>
      </c>
      <c r="B38" s="51" t="s">
        <v>28</v>
      </c>
      <c r="C38" s="51" t="s">
        <v>42</v>
      </c>
      <c r="D38" s="10">
        <v>476.21299999999997</v>
      </c>
      <c r="E38" s="9"/>
      <c r="F38" s="10">
        <f t="shared" si="0"/>
        <v>0</v>
      </c>
      <c r="H38" s="52"/>
    </row>
    <row r="39" spans="1:8" ht="15" customHeight="1" x14ac:dyDescent="0.2">
      <c r="A39" s="26" t="s">
        <v>41</v>
      </c>
      <c r="B39" s="51" t="s">
        <v>43</v>
      </c>
      <c r="C39" s="51" t="s">
        <v>46</v>
      </c>
      <c r="D39" s="42">
        <v>495.84</v>
      </c>
      <c r="E39" s="43"/>
      <c r="F39" s="42">
        <f t="shared" si="0"/>
        <v>0</v>
      </c>
      <c r="H39" s="52"/>
    </row>
    <row r="40" spans="1:8" ht="15" customHeight="1" x14ac:dyDescent="0.2">
      <c r="A40" s="48"/>
      <c r="B40" s="48"/>
      <c r="C40" s="48"/>
      <c r="D40" s="26" t="s">
        <v>12</v>
      </c>
      <c r="E40" s="44">
        <f>SUM(E24:E39)</f>
        <v>0</v>
      </c>
      <c r="F40" s="10">
        <f>SUM(F22:F39)</f>
        <v>0</v>
      </c>
    </row>
    <row r="41" spans="1:8" ht="15" customHeight="1" x14ac:dyDescent="0.2">
      <c r="A41" s="48"/>
      <c r="B41" s="48"/>
      <c r="C41" s="48"/>
      <c r="D41" s="26" t="s">
        <v>56</v>
      </c>
      <c r="E41" s="45">
        <v>0.2</v>
      </c>
      <c r="F41" s="10">
        <f>F40*E41</f>
        <v>0</v>
      </c>
    </row>
    <row r="42" spans="1:8" ht="15" customHeight="1" thickBot="1" x14ac:dyDescent="0.25">
      <c r="A42" s="48"/>
      <c r="B42" s="48"/>
      <c r="C42" s="48"/>
      <c r="D42" s="48"/>
      <c r="E42" s="41"/>
      <c r="F42" s="11"/>
    </row>
    <row r="43" spans="1:8" ht="15" customHeight="1" thickBot="1" x14ac:dyDescent="0.25">
      <c r="A43" s="48"/>
      <c r="B43" s="48"/>
      <c r="C43" s="48"/>
      <c r="D43" s="46" t="s">
        <v>12</v>
      </c>
      <c r="E43" s="21"/>
      <c r="F43" s="47">
        <f>F40+F41</f>
        <v>0</v>
      </c>
    </row>
    <row r="44" spans="1:8" ht="15" customHeight="1" x14ac:dyDescent="0.2">
      <c r="A44" s="48"/>
      <c r="B44" s="48"/>
      <c r="C44" s="48"/>
      <c r="D44" s="11"/>
      <c r="E44" s="48"/>
      <c r="F44" s="48"/>
    </row>
    <row r="45" spans="1:8" ht="15" customHeight="1" x14ac:dyDescent="0.2">
      <c r="A45" s="61" t="s">
        <v>14</v>
      </c>
      <c r="B45" s="62"/>
      <c r="C45" s="62"/>
      <c r="D45" s="62"/>
      <c r="E45" s="63" t="s">
        <v>15</v>
      </c>
      <c r="F45" s="64"/>
    </row>
    <row r="46" spans="1:8" ht="15" customHeight="1" x14ac:dyDescent="0.2">
      <c r="A46" s="12" t="s">
        <v>16</v>
      </c>
      <c r="B46" s="13"/>
      <c r="C46" s="13"/>
      <c r="D46" s="48"/>
      <c r="E46" s="12" t="s">
        <v>17</v>
      </c>
      <c r="F46" s="14"/>
    </row>
    <row r="47" spans="1:8" ht="15" customHeight="1" x14ac:dyDescent="0.2">
      <c r="A47" s="12" t="s">
        <v>18</v>
      </c>
      <c r="B47" s="13"/>
      <c r="C47" s="13"/>
      <c r="D47" s="48"/>
      <c r="E47" s="53"/>
      <c r="F47" s="54"/>
    </row>
    <row r="48" spans="1:8" ht="15" customHeight="1" x14ac:dyDescent="0.2">
      <c r="A48" s="12"/>
      <c r="B48" s="13"/>
      <c r="C48" s="13"/>
      <c r="D48" s="48"/>
      <c r="E48" s="12" t="s">
        <v>19</v>
      </c>
      <c r="F48" s="15"/>
    </row>
    <row r="49" spans="1:6" ht="15" customHeight="1" x14ac:dyDescent="0.2">
      <c r="A49" s="12"/>
      <c r="B49" s="13"/>
      <c r="C49" s="13"/>
      <c r="D49" s="48"/>
      <c r="E49" s="53"/>
      <c r="F49" s="54"/>
    </row>
    <row r="50" spans="1:6" ht="15" customHeight="1" x14ac:dyDescent="0.2">
      <c r="A50" s="12"/>
      <c r="B50" s="13"/>
      <c r="C50" s="13"/>
      <c r="D50" s="48"/>
      <c r="E50" s="12" t="s">
        <v>20</v>
      </c>
      <c r="F50" s="15"/>
    </row>
    <row r="51" spans="1:6" ht="15" customHeight="1" x14ac:dyDescent="0.2">
      <c r="A51" s="12"/>
      <c r="B51" s="13"/>
      <c r="C51" s="13"/>
      <c r="D51" s="48"/>
      <c r="E51" s="53"/>
      <c r="F51" s="54"/>
    </row>
    <row r="52" spans="1:6" ht="15" customHeight="1" x14ac:dyDescent="0.2">
      <c r="A52" s="12"/>
      <c r="B52" s="13"/>
      <c r="C52" s="13"/>
      <c r="D52" s="48"/>
      <c r="E52" s="12" t="s">
        <v>21</v>
      </c>
      <c r="F52" s="15"/>
    </row>
    <row r="53" spans="1:6" ht="15" customHeight="1" x14ac:dyDescent="0.2">
      <c r="A53" s="12"/>
      <c r="C53" s="13"/>
      <c r="D53" s="48"/>
      <c r="E53" s="53"/>
      <c r="F53" s="54"/>
    </row>
    <row r="54" spans="1:6" ht="15" customHeight="1" x14ac:dyDescent="0.2">
      <c r="A54" s="12" t="s">
        <v>6</v>
      </c>
      <c r="B54" s="13"/>
      <c r="C54" s="13"/>
      <c r="D54" s="48"/>
      <c r="E54" s="12" t="s">
        <v>22</v>
      </c>
      <c r="F54" s="15"/>
    </row>
    <row r="55" spans="1:6" ht="15" customHeight="1" x14ac:dyDescent="0.2">
      <c r="A55" s="12" t="s">
        <v>29</v>
      </c>
      <c r="B55" s="3"/>
      <c r="C55" s="3"/>
      <c r="D55" s="14"/>
      <c r="E55" s="53"/>
      <c r="F55" s="54"/>
    </row>
    <row r="56" spans="1:6" ht="15" customHeight="1" x14ac:dyDescent="0.2">
      <c r="A56" s="12" t="s">
        <v>30</v>
      </c>
      <c r="B56" s="16"/>
      <c r="C56" s="16"/>
      <c r="D56" s="14"/>
      <c r="E56" s="12" t="s">
        <v>23</v>
      </c>
      <c r="F56" s="15"/>
    </row>
    <row r="57" spans="1:6" ht="15" customHeight="1" x14ac:dyDescent="0.2">
      <c r="A57" s="12" t="s">
        <v>68</v>
      </c>
      <c r="B57" s="13"/>
      <c r="C57" s="13"/>
      <c r="D57" s="14"/>
      <c r="E57" s="53"/>
      <c r="F57" s="54"/>
    </row>
    <row r="58" spans="1:6" ht="15" customHeight="1" x14ac:dyDescent="0.2">
      <c r="A58" s="22" t="s">
        <v>24</v>
      </c>
      <c r="B58" s="23"/>
      <c r="C58" s="23"/>
      <c r="D58" s="24"/>
      <c r="E58" s="17"/>
      <c r="F58" s="24"/>
    </row>
    <row r="59" spans="1:6" ht="15" customHeight="1" x14ac:dyDescent="0.2">
      <c r="A59" s="48"/>
      <c r="B59" s="48"/>
      <c r="C59" s="48"/>
      <c r="D59" s="48"/>
      <c r="E59" s="48"/>
      <c r="F59" s="25" t="s">
        <v>31</v>
      </c>
    </row>
    <row r="60" spans="1:6" ht="15" customHeight="1" thickBot="1" x14ac:dyDescent="0.25">
      <c r="A60" s="48"/>
      <c r="B60" s="48"/>
      <c r="C60" s="48"/>
      <c r="D60" s="48"/>
      <c r="E60" s="48"/>
      <c r="F60" s="48"/>
    </row>
    <row r="61" spans="1:6" ht="15" customHeight="1" x14ac:dyDescent="0.2">
      <c r="A61" s="48"/>
      <c r="B61" s="48"/>
      <c r="C61" s="48"/>
      <c r="D61" s="48"/>
      <c r="E61" s="18" t="s">
        <v>25</v>
      </c>
      <c r="F61" s="19"/>
    </row>
    <row r="62" spans="1:6" ht="15" customHeight="1" x14ac:dyDescent="0.2">
      <c r="A62" s="48"/>
      <c r="B62" s="48"/>
      <c r="C62" s="48"/>
      <c r="D62" s="48"/>
      <c r="E62" s="57"/>
      <c r="F62" s="58"/>
    </row>
    <row r="63" spans="1:6" ht="15" customHeight="1" x14ac:dyDescent="0.2">
      <c r="A63" s="48"/>
      <c r="B63" s="48"/>
      <c r="C63" s="48"/>
      <c r="D63" s="48"/>
      <c r="E63" s="49" t="s">
        <v>26</v>
      </c>
      <c r="F63" s="50"/>
    </row>
    <row r="64" spans="1:6" ht="15" customHeight="1" thickBot="1" x14ac:dyDescent="0.25">
      <c r="A64" s="48"/>
      <c r="B64" s="48"/>
      <c r="C64" s="48"/>
      <c r="D64" s="48"/>
      <c r="E64" s="55"/>
      <c r="F64" s="56"/>
    </row>
    <row r="65" spans="1:6" x14ac:dyDescent="0.2">
      <c r="A65" s="48"/>
      <c r="B65" s="48"/>
      <c r="C65" s="48"/>
      <c r="D65" s="48"/>
      <c r="E65" s="48"/>
      <c r="F65" s="48"/>
    </row>
  </sheetData>
  <mergeCells count="15">
    <mergeCell ref="A1:F1"/>
    <mergeCell ref="A2:F2"/>
    <mergeCell ref="A3:F3"/>
    <mergeCell ref="A4:F4"/>
    <mergeCell ref="A45:D45"/>
    <mergeCell ref="E45:F45"/>
    <mergeCell ref="A5:F5"/>
    <mergeCell ref="E47:F47"/>
    <mergeCell ref="E64:F64"/>
    <mergeCell ref="E49:F49"/>
    <mergeCell ref="E51:F51"/>
    <mergeCell ref="E53:F53"/>
    <mergeCell ref="E55:F55"/>
    <mergeCell ref="E57:F57"/>
    <mergeCell ref="E62:F62"/>
  </mergeCells>
  <printOptions horizontalCentered="1" verticalCentered="1"/>
  <pageMargins left="0" right="0" top="0" bottom="0" header="0.31496062992125984" footer="0.31496062992125984"/>
  <pageSetup paperSize="9" scale="8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Group C Racing</vt:lpstr>
      <vt:lpstr>'Group C Racing'!Print_Area</vt:lpstr>
    </vt:vector>
  </TitlesOfParts>
  <Company>Cooper Tire &amp; Rubber Co Europe Ltd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Davies, Brian J.</dc:creator>
  <cp:lastModifiedBy>Zoe Copas</cp:lastModifiedBy>
  <cp:lastPrinted>2019-01-28T11:25:18Z</cp:lastPrinted>
  <dcterms:created xsi:type="dcterms:W3CDTF">2015-05-11T08:49:07Z</dcterms:created>
  <dcterms:modified xsi:type="dcterms:W3CDTF">2019-02-04T12:50:01Z</dcterms:modified>
</cp:coreProperties>
</file>